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workbookProtection workbookPassword="D731" lockStructure="1"/>
  <bookViews>
    <workbookView xWindow="0" yWindow="0" windowWidth="20730" windowHeight="11760" activeTab="2"/>
  </bookViews>
  <sheets>
    <sheet name="解答用紙（ver.2021.6.22）" sheetId="1" r:id="rId1"/>
    <sheet name="採点結果" sheetId="2" r:id="rId2"/>
    <sheet name="使用方法" sheetId="4" r:id="rId3"/>
    <sheet name="免責事項" sheetId="3" r:id="rId4"/>
  </sheets>
  <definedNames>
    <definedName name="_xlnm._FilterDatabase" localSheetId="0" hidden="1">'解答用紙（ver.2021.6.22）'!$A$2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5" i="2" l="1"/>
  <c r="F154" i="2"/>
  <c r="F153" i="2"/>
  <c r="F78" i="2"/>
  <c r="F77" i="2"/>
  <c r="F76" i="2"/>
  <c r="F152" i="2"/>
  <c r="F150" i="2"/>
  <c r="F149" i="2"/>
  <c r="F146" i="2"/>
  <c r="F75" i="2"/>
  <c r="F68" i="2"/>
  <c r="F67" i="2"/>
  <c r="F65" i="2"/>
  <c r="F144" i="2"/>
  <c r="F142" i="2"/>
  <c r="F138" i="2"/>
  <c r="F137" i="2"/>
  <c r="F70" i="2"/>
  <c r="F64" i="2"/>
  <c r="F63" i="2"/>
  <c r="F71" i="2"/>
  <c r="F62" i="2"/>
  <c r="F151" i="2"/>
  <c r="F148" i="2"/>
  <c r="F147" i="2"/>
  <c r="F145" i="2"/>
  <c r="F143" i="2"/>
  <c r="F140" i="2"/>
  <c r="F74" i="2"/>
  <c r="F73" i="2"/>
  <c r="F69" i="2"/>
  <c r="F141" i="2"/>
  <c r="F139" i="2"/>
  <c r="F72" i="2"/>
  <c r="F66" i="2"/>
  <c r="F60" i="2"/>
  <c r="F128" i="2"/>
  <c r="F136" i="2"/>
  <c r="F135" i="2"/>
  <c r="F133" i="2"/>
  <c r="F129" i="2"/>
  <c r="F127" i="2"/>
  <c r="F134" i="2"/>
  <c r="F55" i="2"/>
  <c r="F59" i="2"/>
  <c r="F58" i="2"/>
  <c r="F57" i="2"/>
  <c r="F54" i="2"/>
  <c r="F56" i="2"/>
  <c r="F53" i="2"/>
  <c r="F51" i="2"/>
  <c r="F50" i="2"/>
  <c r="F132" i="2"/>
  <c r="F131" i="2"/>
  <c r="F130" i="2"/>
  <c r="F52" i="2"/>
  <c r="F49" i="2"/>
  <c r="F48" i="2"/>
  <c r="F120" i="2"/>
  <c r="F118" i="2"/>
  <c r="F113" i="2"/>
  <c r="F108" i="2"/>
  <c r="F106" i="2"/>
  <c r="F104" i="2"/>
  <c r="F103" i="2"/>
  <c r="F102" i="2"/>
  <c r="F98" i="2"/>
  <c r="F97" i="2"/>
  <c r="F85" i="2"/>
  <c r="F83" i="2"/>
  <c r="F79" i="2"/>
  <c r="F32" i="2"/>
  <c r="F30" i="2"/>
  <c r="F27" i="2"/>
  <c r="F22" i="2"/>
  <c r="F20" i="2"/>
  <c r="F18" i="2"/>
  <c r="F15" i="2"/>
  <c r="F13" i="2"/>
  <c r="F6" i="2"/>
  <c r="F116" i="2"/>
  <c r="F109" i="2"/>
  <c r="F107" i="2"/>
  <c r="F95" i="2"/>
  <c r="F93" i="2"/>
  <c r="F92" i="2"/>
  <c r="F91" i="2"/>
  <c r="F90" i="2"/>
  <c r="F89" i="2"/>
  <c r="F88" i="2"/>
  <c r="F80" i="2"/>
  <c r="F44" i="2"/>
  <c r="F42" i="2"/>
  <c r="F40" i="2"/>
  <c r="F38" i="2"/>
  <c r="F34" i="2"/>
  <c r="F29" i="2"/>
  <c r="F28" i="2"/>
  <c r="F14" i="2"/>
  <c r="F11" i="2"/>
  <c r="F9" i="2"/>
  <c r="F124" i="2"/>
  <c r="F114" i="2"/>
  <c r="F100" i="2"/>
  <c r="F99" i="2"/>
  <c r="F96" i="2"/>
  <c r="F86" i="2"/>
  <c r="F82" i="2"/>
  <c r="F47" i="2"/>
  <c r="F46" i="2"/>
  <c r="F43" i="2"/>
  <c r="F39" i="2"/>
  <c r="F33" i="2"/>
  <c r="F31" i="2"/>
  <c r="F26" i="2"/>
  <c r="F24" i="2"/>
  <c r="F23" i="2"/>
  <c r="F21" i="2"/>
  <c r="F16" i="2"/>
  <c r="F8" i="2"/>
  <c r="F7" i="2"/>
  <c r="F4" i="2"/>
  <c r="F126" i="2"/>
  <c r="F123" i="2"/>
  <c r="F119" i="2"/>
  <c r="F112" i="2"/>
  <c r="F111" i="2"/>
  <c r="F110" i="2"/>
  <c r="F105" i="2"/>
  <c r="F84" i="2"/>
  <c r="F81" i="2"/>
  <c r="F45" i="2"/>
  <c r="F41" i="2"/>
  <c r="F37" i="2"/>
  <c r="F36" i="2"/>
  <c r="F25" i="2"/>
  <c r="F19" i="2"/>
  <c r="F12" i="2"/>
  <c r="F3" i="2"/>
  <c r="F125" i="2"/>
  <c r="F122" i="2"/>
  <c r="F121" i="2"/>
  <c r="F117" i="2"/>
  <c r="F115" i="2"/>
  <c r="F101" i="2"/>
  <c r="F94" i="2"/>
  <c r="F87" i="2"/>
  <c r="F35" i="2"/>
  <c r="F17" i="2"/>
  <c r="F10" i="2"/>
  <c r="F2" i="2"/>
  <c r="F61" i="2" l="1"/>
  <c r="F5" i="2"/>
  <c r="B1" i="2" l="1"/>
</calcChain>
</file>

<file path=xl/sharedStrings.xml><?xml version="1.0" encoding="utf-8"?>
<sst xmlns="http://schemas.openxmlformats.org/spreadsheetml/2006/main" count="8" uniqueCount="7">
  <si>
    <t>問</t>
    <rPh sb="0" eb="1">
      <t>トイ</t>
    </rPh>
    <phoneticPr fontId="1"/>
  </si>
  <si>
    <t>解答</t>
    <rPh sb="0" eb="2">
      <t>カイトウ</t>
    </rPh>
    <phoneticPr fontId="1"/>
  </si>
  <si>
    <t>得点</t>
    <rPh sb="0" eb="2">
      <t>トクテン</t>
    </rPh>
    <phoneticPr fontId="1"/>
  </si>
  <si>
    <t>点</t>
    <rPh sb="0" eb="1">
      <t>テン</t>
    </rPh>
    <phoneticPr fontId="1"/>
  </si>
  <si>
    <t>合格基準点 / 総得点</t>
    <rPh sb="0" eb="2">
      <t>ゴウカク</t>
    </rPh>
    <rPh sb="2" eb="5">
      <t>キジュンテン</t>
    </rPh>
    <rPh sb="8" eb="11">
      <t>ソウトクテン</t>
    </rPh>
    <phoneticPr fontId="1"/>
  </si>
  <si>
    <t>得点</t>
    <rPh sb="0" eb="2">
      <t>トクテン</t>
    </rPh>
    <phoneticPr fontId="1"/>
  </si>
  <si>
    <t>138点 / 229点</t>
    <rPh sb="3" eb="4">
      <t>テン</t>
    </rPh>
    <rPh sb="10" eb="11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</si>
</sst>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676275</xdr:colOff>
          <xdr:row>0</xdr:row>
          <xdr:rowOff>219075</xdr:rowOff>
        </xdr:from>
        <xdr:to>
          <xdr:col>17</xdr:col>
          <xdr:colOff>28575</xdr:colOff>
          <xdr:row>17</xdr:row>
          <xdr:rowOff>209550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1</xdr:row>
          <xdr:rowOff>0</xdr:rowOff>
        </xdr:from>
        <xdr:to>
          <xdr:col>17</xdr:col>
          <xdr:colOff>47625</xdr:colOff>
          <xdr:row>17</xdr:row>
          <xdr:rowOff>219075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workbookViewId="0"/>
  </sheetViews>
  <sheetFormatPr defaultRowHeight="18.75" x14ac:dyDescent="0.4"/>
  <sheetData>
    <row r="1" spans="1:2" x14ac:dyDescent="0.4">
      <c r="A1" t="s">
        <v>0</v>
      </c>
      <c r="B1" t="s">
        <v>1</v>
      </c>
    </row>
    <row r="2" spans="1:2" x14ac:dyDescent="0.4">
      <c r="A2" s="1">
        <v>1</v>
      </c>
      <c r="B2" s="1"/>
    </row>
    <row r="3" spans="1:2" x14ac:dyDescent="0.4">
      <c r="A3" s="1">
        <v>2</v>
      </c>
      <c r="B3" s="1"/>
    </row>
    <row r="4" spans="1:2" x14ac:dyDescent="0.4">
      <c r="A4" s="1">
        <v>3</v>
      </c>
      <c r="B4" s="1"/>
    </row>
    <row r="5" spans="1:2" x14ac:dyDescent="0.4">
      <c r="A5" s="1">
        <v>4</v>
      </c>
      <c r="B5" s="1"/>
    </row>
    <row r="6" spans="1:2" x14ac:dyDescent="0.4">
      <c r="A6" s="1">
        <v>5</v>
      </c>
      <c r="B6" s="1"/>
    </row>
    <row r="7" spans="1:2" x14ac:dyDescent="0.4">
      <c r="A7" s="1">
        <v>6</v>
      </c>
      <c r="B7" s="1"/>
    </row>
    <row r="8" spans="1:2" x14ac:dyDescent="0.4">
      <c r="A8" s="1">
        <v>7</v>
      </c>
      <c r="B8" s="1"/>
    </row>
    <row r="9" spans="1:2" x14ac:dyDescent="0.4">
      <c r="A9" s="1">
        <v>8</v>
      </c>
      <c r="B9" s="1"/>
    </row>
    <row r="10" spans="1:2" x14ac:dyDescent="0.4">
      <c r="A10" s="1">
        <v>9</v>
      </c>
      <c r="B10" s="1"/>
    </row>
    <row r="11" spans="1:2" x14ac:dyDescent="0.4">
      <c r="A11" s="1">
        <v>10</v>
      </c>
      <c r="B11" s="1"/>
    </row>
    <row r="12" spans="1:2" x14ac:dyDescent="0.4">
      <c r="A12" s="1">
        <v>11</v>
      </c>
      <c r="B12" s="1"/>
    </row>
    <row r="13" spans="1:2" x14ac:dyDescent="0.4">
      <c r="A13" s="1">
        <v>12</v>
      </c>
      <c r="B13" s="1"/>
    </row>
    <row r="14" spans="1:2" x14ac:dyDescent="0.4">
      <c r="A14" s="1">
        <v>13</v>
      </c>
      <c r="B14" s="1"/>
    </row>
    <row r="15" spans="1:2" x14ac:dyDescent="0.4">
      <c r="A15" s="1">
        <v>14</v>
      </c>
      <c r="B15" s="1"/>
    </row>
    <row r="16" spans="1:2" x14ac:dyDescent="0.4">
      <c r="A16" s="1">
        <v>15</v>
      </c>
      <c r="B16" s="1"/>
    </row>
    <row r="17" spans="1:2" x14ac:dyDescent="0.4">
      <c r="A17" s="1">
        <v>16</v>
      </c>
      <c r="B17" s="1"/>
    </row>
    <row r="18" spans="1:2" x14ac:dyDescent="0.4">
      <c r="A18" s="1">
        <v>17</v>
      </c>
      <c r="B18" s="1"/>
    </row>
    <row r="19" spans="1:2" x14ac:dyDescent="0.4">
      <c r="A19" s="1">
        <v>18</v>
      </c>
      <c r="B19" s="1"/>
    </row>
    <row r="20" spans="1:2" x14ac:dyDescent="0.4">
      <c r="A20" s="1">
        <v>19</v>
      </c>
      <c r="B20" s="1"/>
    </row>
    <row r="21" spans="1:2" x14ac:dyDescent="0.4">
      <c r="A21" s="1">
        <v>20</v>
      </c>
      <c r="B21" s="1"/>
    </row>
    <row r="22" spans="1:2" x14ac:dyDescent="0.4">
      <c r="A22" s="1">
        <v>21</v>
      </c>
      <c r="B22" s="1"/>
    </row>
    <row r="23" spans="1:2" x14ac:dyDescent="0.4">
      <c r="A23" s="1">
        <v>22</v>
      </c>
      <c r="B23" s="1"/>
    </row>
    <row r="24" spans="1:2" x14ac:dyDescent="0.4">
      <c r="A24" s="1">
        <v>23</v>
      </c>
      <c r="B24" s="1"/>
    </row>
    <row r="25" spans="1:2" x14ac:dyDescent="0.4">
      <c r="A25" s="1">
        <v>24</v>
      </c>
      <c r="B25" s="1"/>
    </row>
    <row r="26" spans="1:2" x14ac:dyDescent="0.4">
      <c r="A26" s="1">
        <v>25</v>
      </c>
      <c r="B26" s="1"/>
    </row>
    <row r="27" spans="1:2" x14ac:dyDescent="0.4">
      <c r="A27" s="1">
        <v>26</v>
      </c>
      <c r="B27" s="1"/>
    </row>
    <row r="28" spans="1:2" x14ac:dyDescent="0.4">
      <c r="A28" s="1">
        <v>27</v>
      </c>
      <c r="B28" s="1"/>
    </row>
    <row r="29" spans="1:2" x14ac:dyDescent="0.4">
      <c r="A29" s="1">
        <v>28</v>
      </c>
      <c r="B29" s="1"/>
    </row>
    <row r="30" spans="1:2" x14ac:dyDescent="0.4">
      <c r="A30" s="1">
        <v>29</v>
      </c>
      <c r="B30" s="1"/>
    </row>
    <row r="31" spans="1:2" x14ac:dyDescent="0.4">
      <c r="A31" s="1">
        <v>30</v>
      </c>
      <c r="B31" s="1"/>
    </row>
    <row r="32" spans="1:2" x14ac:dyDescent="0.4">
      <c r="A32" s="1">
        <v>31</v>
      </c>
      <c r="B32" s="1"/>
    </row>
    <row r="33" spans="1:3" x14ac:dyDescent="0.4">
      <c r="A33" s="1">
        <v>32</v>
      </c>
      <c r="B33" s="1"/>
    </row>
    <row r="34" spans="1:3" x14ac:dyDescent="0.4">
      <c r="A34" s="1">
        <v>33</v>
      </c>
      <c r="B34" s="1"/>
    </row>
    <row r="35" spans="1:3" x14ac:dyDescent="0.4">
      <c r="A35" s="1">
        <v>34</v>
      </c>
      <c r="B35" s="1"/>
    </row>
    <row r="36" spans="1:3" x14ac:dyDescent="0.4">
      <c r="A36" s="1">
        <v>35</v>
      </c>
      <c r="B36" s="1"/>
    </row>
    <row r="37" spans="1:3" x14ac:dyDescent="0.4">
      <c r="A37" s="1">
        <v>36</v>
      </c>
      <c r="B37" s="1"/>
    </row>
    <row r="38" spans="1:3" x14ac:dyDescent="0.4">
      <c r="A38" s="1">
        <v>37</v>
      </c>
      <c r="B38" s="1"/>
    </row>
    <row r="39" spans="1:3" x14ac:dyDescent="0.4">
      <c r="A39" s="1">
        <v>38</v>
      </c>
      <c r="B39" s="1"/>
    </row>
    <row r="40" spans="1:3" x14ac:dyDescent="0.4">
      <c r="A40" s="1">
        <v>39</v>
      </c>
      <c r="B40" s="1"/>
    </row>
    <row r="41" spans="1:3" x14ac:dyDescent="0.4">
      <c r="A41" s="1">
        <v>40</v>
      </c>
      <c r="B41" s="1"/>
    </row>
    <row r="42" spans="1:3" x14ac:dyDescent="0.4">
      <c r="A42" s="1">
        <v>41</v>
      </c>
      <c r="B42" s="1"/>
    </row>
    <row r="43" spans="1:3" x14ac:dyDescent="0.4">
      <c r="A43" s="1">
        <v>42</v>
      </c>
      <c r="B43" s="1"/>
    </row>
    <row r="44" spans="1:3" x14ac:dyDescent="0.4">
      <c r="A44" s="1">
        <v>43</v>
      </c>
      <c r="B44" s="1"/>
    </row>
    <row r="45" spans="1:3" x14ac:dyDescent="0.4">
      <c r="A45" s="1">
        <v>44</v>
      </c>
      <c r="B45" s="1"/>
    </row>
    <row r="46" spans="1:3" x14ac:dyDescent="0.4">
      <c r="A46" s="1">
        <v>45</v>
      </c>
      <c r="B46" s="1"/>
    </row>
    <row r="47" spans="1:3" x14ac:dyDescent="0.4">
      <c r="A47" s="1">
        <v>46</v>
      </c>
      <c r="B47" s="1"/>
    </row>
    <row r="48" spans="1:3" x14ac:dyDescent="0.4">
      <c r="A48" s="1">
        <v>47</v>
      </c>
      <c r="B48" s="1"/>
      <c r="C48" s="1"/>
    </row>
    <row r="49" spans="1:3" x14ac:dyDescent="0.4">
      <c r="A49" s="1">
        <v>48</v>
      </c>
      <c r="B49" s="1"/>
      <c r="C49" s="1"/>
    </row>
    <row r="50" spans="1:3" x14ac:dyDescent="0.4">
      <c r="A50" s="1">
        <v>49</v>
      </c>
      <c r="B50" s="1"/>
      <c r="C50" s="1"/>
    </row>
    <row r="51" spans="1:3" x14ac:dyDescent="0.4">
      <c r="A51" s="1">
        <v>50</v>
      </c>
      <c r="B51" s="1"/>
      <c r="C51" s="1"/>
    </row>
    <row r="52" spans="1:3" x14ac:dyDescent="0.4">
      <c r="A52" s="1">
        <v>51</v>
      </c>
      <c r="B52" s="1"/>
      <c r="C52" s="1"/>
    </row>
    <row r="53" spans="1:3" x14ac:dyDescent="0.4">
      <c r="A53" s="1">
        <v>52</v>
      </c>
      <c r="B53" s="1"/>
      <c r="C53" s="1"/>
    </row>
    <row r="54" spans="1:3" x14ac:dyDescent="0.4">
      <c r="A54" s="1">
        <v>53</v>
      </c>
      <c r="B54" s="1"/>
      <c r="C54" s="1"/>
    </row>
    <row r="55" spans="1:3" x14ac:dyDescent="0.4">
      <c r="A55" s="1">
        <v>54</v>
      </c>
      <c r="B55" s="1"/>
      <c r="C55" s="1"/>
    </row>
    <row r="56" spans="1:3" x14ac:dyDescent="0.4">
      <c r="A56" s="1">
        <v>55</v>
      </c>
      <c r="B56" s="1"/>
      <c r="C56" s="1"/>
    </row>
    <row r="57" spans="1:3" x14ac:dyDescent="0.4">
      <c r="A57" s="1">
        <v>56</v>
      </c>
      <c r="B57" s="1"/>
      <c r="C57" s="1"/>
    </row>
    <row r="58" spans="1:3" x14ac:dyDescent="0.4">
      <c r="A58" s="1">
        <v>57</v>
      </c>
      <c r="B58" s="1"/>
      <c r="C58" s="1"/>
    </row>
    <row r="59" spans="1:3" x14ac:dyDescent="0.4">
      <c r="A59" s="1">
        <v>58</v>
      </c>
      <c r="B59" s="1"/>
      <c r="C59" s="1"/>
    </row>
    <row r="60" spans="1:3" x14ac:dyDescent="0.4">
      <c r="A60" s="1">
        <v>59</v>
      </c>
      <c r="B60" s="1"/>
    </row>
    <row r="61" spans="1:3" x14ac:dyDescent="0.4">
      <c r="A61" s="1">
        <v>60</v>
      </c>
      <c r="B61" s="1"/>
    </row>
    <row r="62" spans="1:3" x14ac:dyDescent="0.4">
      <c r="A62" s="1">
        <v>61</v>
      </c>
      <c r="B62" s="1"/>
    </row>
    <row r="63" spans="1:3" x14ac:dyDescent="0.4">
      <c r="A63" s="1">
        <v>62</v>
      </c>
      <c r="B63" s="1"/>
    </row>
    <row r="64" spans="1:3" x14ac:dyDescent="0.4">
      <c r="A64" s="1">
        <v>63</v>
      </c>
      <c r="B64" s="1"/>
    </row>
    <row r="65" spans="1:3" x14ac:dyDescent="0.4">
      <c r="A65" s="1">
        <v>64</v>
      </c>
      <c r="B65" s="1"/>
    </row>
    <row r="66" spans="1:3" x14ac:dyDescent="0.4">
      <c r="A66" s="1">
        <v>65</v>
      </c>
      <c r="B66" s="1"/>
    </row>
    <row r="67" spans="1:3" x14ac:dyDescent="0.4">
      <c r="A67" s="1">
        <v>66</v>
      </c>
      <c r="B67" s="1"/>
    </row>
    <row r="68" spans="1:3" x14ac:dyDescent="0.4">
      <c r="A68" s="1">
        <v>67</v>
      </c>
      <c r="B68" s="1"/>
    </row>
    <row r="69" spans="1:3" x14ac:dyDescent="0.4">
      <c r="A69" s="1">
        <v>68</v>
      </c>
      <c r="B69" s="1"/>
    </row>
    <row r="70" spans="1:3" x14ac:dyDescent="0.4">
      <c r="A70" s="1">
        <v>69</v>
      </c>
      <c r="B70" s="1"/>
    </row>
    <row r="71" spans="1:3" x14ac:dyDescent="0.4">
      <c r="A71" s="1">
        <v>70</v>
      </c>
      <c r="B71" s="1"/>
    </row>
    <row r="72" spans="1:3" x14ac:dyDescent="0.4">
      <c r="A72" s="1">
        <v>71</v>
      </c>
      <c r="B72" s="1"/>
    </row>
    <row r="73" spans="1:3" x14ac:dyDescent="0.4">
      <c r="A73" s="1">
        <v>72</v>
      </c>
      <c r="B73" s="1"/>
    </row>
    <row r="74" spans="1:3" x14ac:dyDescent="0.4">
      <c r="A74" s="1">
        <v>73</v>
      </c>
      <c r="B74" s="1"/>
    </row>
    <row r="75" spans="1:3" x14ac:dyDescent="0.4">
      <c r="A75" s="1">
        <v>74</v>
      </c>
      <c r="B75" s="1"/>
    </row>
    <row r="76" spans="1:3" x14ac:dyDescent="0.4">
      <c r="A76" s="1">
        <v>75</v>
      </c>
      <c r="B76" s="1"/>
      <c r="C76" s="1"/>
    </row>
    <row r="77" spans="1:3" x14ac:dyDescent="0.4">
      <c r="A77" s="1">
        <v>76</v>
      </c>
      <c r="B77" s="1"/>
      <c r="C77" s="1"/>
    </row>
    <row r="78" spans="1:3" x14ac:dyDescent="0.4">
      <c r="A78" s="1">
        <v>77</v>
      </c>
      <c r="B78" s="1"/>
      <c r="C78" s="1"/>
    </row>
    <row r="79" spans="1:3" x14ac:dyDescent="0.4">
      <c r="A79" s="1">
        <v>78</v>
      </c>
      <c r="B79" s="1"/>
    </row>
    <row r="80" spans="1:3" x14ac:dyDescent="0.4">
      <c r="A80" s="1">
        <v>79</v>
      </c>
      <c r="B80" s="1"/>
    </row>
    <row r="81" spans="1:2" x14ac:dyDescent="0.4">
      <c r="A81" s="1">
        <v>80</v>
      </c>
      <c r="B81" s="1"/>
    </row>
    <row r="82" spans="1:2" x14ac:dyDescent="0.4">
      <c r="A82" s="1">
        <v>81</v>
      </c>
      <c r="B82" s="1"/>
    </row>
    <row r="83" spans="1:2" x14ac:dyDescent="0.4">
      <c r="A83" s="1">
        <v>82</v>
      </c>
      <c r="B83" s="1"/>
    </row>
    <row r="84" spans="1:2" x14ac:dyDescent="0.4">
      <c r="A84" s="1">
        <v>83</v>
      </c>
      <c r="B84" s="1"/>
    </row>
    <row r="85" spans="1:2" x14ac:dyDescent="0.4">
      <c r="A85" s="1">
        <v>84</v>
      </c>
      <c r="B85" s="1"/>
    </row>
    <row r="86" spans="1:2" x14ac:dyDescent="0.4">
      <c r="A86" s="1">
        <v>85</v>
      </c>
      <c r="B86" s="1"/>
    </row>
    <row r="87" spans="1:2" x14ac:dyDescent="0.4">
      <c r="A87" s="1">
        <v>86</v>
      </c>
      <c r="B87" s="1"/>
    </row>
    <row r="88" spans="1:2" x14ac:dyDescent="0.4">
      <c r="A88" s="1">
        <v>87</v>
      </c>
      <c r="B88" s="1"/>
    </row>
    <row r="89" spans="1:2" x14ac:dyDescent="0.4">
      <c r="A89" s="1">
        <v>88</v>
      </c>
      <c r="B89" s="1"/>
    </row>
    <row r="90" spans="1:2" x14ac:dyDescent="0.4">
      <c r="A90" s="1">
        <v>89</v>
      </c>
      <c r="B90" s="1"/>
    </row>
    <row r="91" spans="1:2" x14ac:dyDescent="0.4">
      <c r="A91" s="1">
        <v>90</v>
      </c>
      <c r="B91" s="1"/>
    </row>
    <row r="92" spans="1:2" x14ac:dyDescent="0.4">
      <c r="A92" s="1">
        <v>91</v>
      </c>
      <c r="B92" s="1"/>
    </row>
    <row r="93" spans="1:2" x14ac:dyDescent="0.4">
      <c r="A93" s="1">
        <v>92</v>
      </c>
      <c r="B93" s="1"/>
    </row>
    <row r="94" spans="1:2" x14ac:dyDescent="0.4">
      <c r="A94" s="1">
        <v>93</v>
      </c>
      <c r="B94" s="1"/>
    </row>
    <row r="95" spans="1:2" x14ac:dyDescent="0.4">
      <c r="A95" s="1">
        <v>94</v>
      </c>
      <c r="B95" s="1"/>
    </row>
    <row r="96" spans="1:2" x14ac:dyDescent="0.4">
      <c r="A96" s="1">
        <v>95</v>
      </c>
      <c r="B96" s="1"/>
    </row>
    <row r="97" spans="1:2" x14ac:dyDescent="0.4">
      <c r="A97" s="1">
        <v>96</v>
      </c>
      <c r="B97" s="1"/>
    </row>
    <row r="98" spans="1:2" x14ac:dyDescent="0.4">
      <c r="A98" s="1">
        <v>97</v>
      </c>
      <c r="B98" s="1"/>
    </row>
    <row r="99" spans="1:2" x14ac:dyDescent="0.4">
      <c r="A99" s="1">
        <v>98</v>
      </c>
      <c r="B99" s="1"/>
    </row>
    <row r="100" spans="1:2" x14ac:dyDescent="0.4">
      <c r="A100" s="1">
        <v>99</v>
      </c>
      <c r="B100" s="1"/>
    </row>
    <row r="101" spans="1:2" x14ac:dyDescent="0.4">
      <c r="A101" s="1">
        <v>100</v>
      </c>
      <c r="B101" s="1"/>
    </row>
    <row r="102" spans="1:2" x14ac:dyDescent="0.4">
      <c r="A102" s="1">
        <v>101</v>
      </c>
      <c r="B102" s="1"/>
    </row>
    <row r="103" spans="1:2" x14ac:dyDescent="0.4">
      <c r="A103" s="1">
        <v>102</v>
      </c>
      <c r="B103" s="1"/>
    </row>
    <row r="104" spans="1:2" x14ac:dyDescent="0.4">
      <c r="A104" s="1">
        <v>103</v>
      </c>
      <c r="B104" s="1"/>
    </row>
    <row r="105" spans="1:2" x14ac:dyDescent="0.4">
      <c r="A105" s="1">
        <v>104</v>
      </c>
      <c r="B105" s="1"/>
    </row>
    <row r="106" spans="1:2" x14ac:dyDescent="0.4">
      <c r="A106" s="1">
        <v>105</v>
      </c>
      <c r="B106" s="1"/>
    </row>
    <row r="107" spans="1:2" x14ac:dyDescent="0.4">
      <c r="A107" s="1">
        <v>106</v>
      </c>
      <c r="B107" s="1"/>
    </row>
    <row r="108" spans="1:2" x14ac:dyDescent="0.4">
      <c r="A108" s="1">
        <v>107</v>
      </c>
      <c r="B108" s="1"/>
    </row>
    <row r="109" spans="1:2" x14ac:dyDescent="0.4">
      <c r="A109" s="1">
        <v>108</v>
      </c>
      <c r="B109" s="1"/>
    </row>
    <row r="110" spans="1:2" x14ac:dyDescent="0.4">
      <c r="A110" s="1">
        <v>109</v>
      </c>
      <c r="B110" s="1"/>
    </row>
    <row r="111" spans="1:2" x14ac:dyDescent="0.4">
      <c r="A111" s="1">
        <v>110</v>
      </c>
      <c r="B111" s="1"/>
    </row>
    <row r="112" spans="1:2" x14ac:dyDescent="0.4">
      <c r="A112" s="1">
        <v>111</v>
      </c>
      <c r="B112" s="1"/>
    </row>
    <row r="113" spans="1:3" x14ac:dyDescent="0.4">
      <c r="A113" s="1">
        <v>112</v>
      </c>
      <c r="B113" s="1"/>
    </row>
    <row r="114" spans="1:3" x14ac:dyDescent="0.4">
      <c r="A114" s="1">
        <v>113</v>
      </c>
      <c r="B114" s="1"/>
    </row>
    <row r="115" spans="1:3" x14ac:dyDescent="0.4">
      <c r="A115" s="1">
        <v>114</v>
      </c>
      <c r="B115" s="1"/>
    </row>
    <row r="116" spans="1:3" x14ac:dyDescent="0.4">
      <c r="A116" s="1">
        <v>115</v>
      </c>
      <c r="B116" s="1"/>
    </row>
    <row r="117" spans="1:3" x14ac:dyDescent="0.4">
      <c r="A117" s="1">
        <v>116</v>
      </c>
      <c r="B117" s="1"/>
    </row>
    <row r="118" spans="1:3" x14ac:dyDescent="0.4">
      <c r="A118" s="1">
        <v>117</v>
      </c>
      <c r="B118" s="1"/>
    </row>
    <row r="119" spans="1:3" x14ac:dyDescent="0.4">
      <c r="A119" s="1">
        <v>118</v>
      </c>
      <c r="B119" s="1"/>
    </row>
    <row r="120" spans="1:3" x14ac:dyDescent="0.4">
      <c r="A120" s="1">
        <v>119</v>
      </c>
      <c r="B120" s="1"/>
    </row>
    <row r="121" spans="1:3" x14ac:dyDescent="0.4">
      <c r="A121" s="1">
        <v>120</v>
      </c>
      <c r="B121" s="1"/>
    </row>
    <row r="122" spans="1:3" x14ac:dyDescent="0.4">
      <c r="A122" s="1">
        <v>121</v>
      </c>
      <c r="B122" s="1"/>
    </row>
    <row r="123" spans="1:3" x14ac:dyDescent="0.4">
      <c r="A123" s="1">
        <v>122</v>
      </c>
      <c r="B123" s="1"/>
    </row>
    <row r="124" spans="1:3" x14ac:dyDescent="0.4">
      <c r="A124" s="1">
        <v>123</v>
      </c>
      <c r="B124" s="1"/>
    </row>
    <row r="125" spans="1:3" x14ac:dyDescent="0.4">
      <c r="A125" s="1">
        <v>124</v>
      </c>
      <c r="B125" s="1"/>
    </row>
    <row r="126" spans="1:3" x14ac:dyDescent="0.4">
      <c r="A126" s="1">
        <v>125</v>
      </c>
      <c r="B126" s="1"/>
    </row>
    <row r="127" spans="1:3" x14ac:dyDescent="0.4">
      <c r="A127" s="1">
        <v>126</v>
      </c>
      <c r="B127" s="1"/>
      <c r="C127" s="1"/>
    </row>
    <row r="128" spans="1:3" x14ac:dyDescent="0.4">
      <c r="A128" s="1">
        <v>127</v>
      </c>
      <c r="B128" s="1"/>
      <c r="C128" s="1"/>
    </row>
    <row r="129" spans="1:3" x14ac:dyDescent="0.4">
      <c r="A129" s="1">
        <v>128</v>
      </c>
      <c r="B129" s="1"/>
      <c r="C129" s="1"/>
    </row>
    <row r="130" spans="1:3" x14ac:dyDescent="0.4">
      <c r="A130" s="1">
        <v>129</v>
      </c>
      <c r="B130" s="1"/>
      <c r="C130" s="1"/>
    </row>
    <row r="131" spans="1:3" x14ac:dyDescent="0.4">
      <c r="A131" s="1">
        <v>130</v>
      </c>
      <c r="B131" s="1"/>
      <c r="C131" s="1"/>
    </row>
    <row r="132" spans="1:3" x14ac:dyDescent="0.4">
      <c r="A132" s="1">
        <v>131</v>
      </c>
      <c r="B132" s="1"/>
      <c r="C132" s="1"/>
    </row>
    <row r="133" spans="1:3" x14ac:dyDescent="0.4">
      <c r="A133" s="1">
        <v>132</v>
      </c>
      <c r="B133" s="1"/>
      <c r="C133" s="1"/>
    </row>
    <row r="134" spans="1:3" x14ac:dyDescent="0.4">
      <c r="A134" s="1">
        <v>133</v>
      </c>
      <c r="B134" s="1"/>
      <c r="C134" s="1"/>
    </row>
    <row r="135" spans="1:3" x14ac:dyDescent="0.4">
      <c r="A135" s="1">
        <v>134</v>
      </c>
      <c r="B135" s="1"/>
      <c r="C135" s="1"/>
    </row>
    <row r="136" spans="1:3" x14ac:dyDescent="0.4">
      <c r="A136" s="1">
        <v>135</v>
      </c>
      <c r="B136" s="1"/>
      <c r="C136" s="1"/>
    </row>
    <row r="137" spans="1:3" x14ac:dyDescent="0.4">
      <c r="A137" s="1">
        <v>136</v>
      </c>
      <c r="B137" s="1"/>
    </row>
    <row r="138" spans="1:3" x14ac:dyDescent="0.4">
      <c r="A138" s="1">
        <v>137</v>
      </c>
      <c r="B138" s="1"/>
    </row>
    <row r="139" spans="1:3" x14ac:dyDescent="0.4">
      <c r="A139" s="1">
        <v>138</v>
      </c>
      <c r="B139" s="1"/>
    </row>
    <row r="140" spans="1:3" x14ac:dyDescent="0.4">
      <c r="A140" s="1">
        <v>139</v>
      </c>
      <c r="B140" s="1"/>
    </row>
    <row r="141" spans="1:3" x14ac:dyDescent="0.4">
      <c r="A141" s="1">
        <v>140</v>
      </c>
      <c r="B141" s="1"/>
    </row>
    <row r="142" spans="1:3" x14ac:dyDescent="0.4">
      <c r="A142" s="1">
        <v>141</v>
      </c>
      <c r="B142" s="1"/>
    </row>
    <row r="143" spans="1:3" x14ac:dyDescent="0.4">
      <c r="A143" s="1">
        <v>142</v>
      </c>
      <c r="B143" s="1"/>
    </row>
    <row r="144" spans="1:3" x14ac:dyDescent="0.4">
      <c r="A144" s="1">
        <v>143</v>
      </c>
      <c r="B144" s="1"/>
    </row>
    <row r="145" spans="1:3" x14ac:dyDescent="0.4">
      <c r="A145" s="1">
        <v>144</v>
      </c>
      <c r="B145" s="1"/>
    </row>
    <row r="146" spans="1:3" x14ac:dyDescent="0.4">
      <c r="A146" s="1">
        <v>145</v>
      </c>
      <c r="B146" s="1"/>
    </row>
    <row r="147" spans="1:3" x14ac:dyDescent="0.4">
      <c r="A147" s="1">
        <v>146</v>
      </c>
      <c r="B147" s="1"/>
    </row>
    <row r="148" spans="1:3" x14ac:dyDescent="0.4">
      <c r="A148" s="1">
        <v>147</v>
      </c>
      <c r="B148" s="1"/>
    </row>
    <row r="149" spans="1:3" x14ac:dyDescent="0.4">
      <c r="A149" s="1">
        <v>148</v>
      </c>
      <c r="B149" s="1"/>
    </row>
    <row r="150" spans="1:3" x14ac:dyDescent="0.4">
      <c r="A150" s="1">
        <v>149</v>
      </c>
      <c r="B150" s="1"/>
    </row>
    <row r="151" spans="1:3" x14ac:dyDescent="0.4">
      <c r="A151" s="1">
        <v>150</v>
      </c>
      <c r="B151" s="1"/>
    </row>
    <row r="152" spans="1:3" x14ac:dyDescent="0.4">
      <c r="A152" s="1">
        <v>151</v>
      </c>
      <c r="B152" s="1"/>
    </row>
    <row r="153" spans="1:3" x14ac:dyDescent="0.4">
      <c r="A153" s="1">
        <v>152</v>
      </c>
      <c r="B153" s="1"/>
      <c r="C153" s="1"/>
    </row>
    <row r="154" spans="1:3" x14ac:dyDescent="0.4">
      <c r="A154" s="1">
        <v>153</v>
      </c>
      <c r="B154" s="1"/>
      <c r="C154" s="1"/>
    </row>
    <row r="155" spans="1:3" x14ac:dyDescent="0.4">
      <c r="A155" s="1">
        <v>154</v>
      </c>
      <c r="B155" s="1"/>
      <c r="C155" s="1"/>
    </row>
  </sheetData>
  <phoneticPr fontId="1"/>
  <dataValidations count="1">
    <dataValidation type="list" allowBlank="1" showInputMessage="1" showErrorMessage="1" sqref="B2:B155 C153:C155 C76:C78 C48:C59 C127:C136">
      <formula1>"1,2,3,4,5"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workbookViewId="0"/>
  </sheetViews>
  <sheetFormatPr defaultRowHeight="18.75" x14ac:dyDescent="0.4"/>
  <cols>
    <col min="1" max="1" width="33.5" bestFit="1" customWidth="1"/>
    <col min="2" max="2" width="21.75" bestFit="1" customWidth="1"/>
    <col min="3" max="3" width="5.125" bestFit="1" customWidth="1"/>
    <col min="4" max="4" width="8.75" customWidth="1"/>
    <col min="5" max="5" width="8.75" style="2"/>
    <col min="6" max="6" width="8.75" style="11"/>
    <col min="7" max="10" width="8.75" style="8"/>
  </cols>
  <sheetData>
    <row r="1" spans="1:6" ht="33" x14ac:dyDescent="0.65">
      <c r="A1" s="6" t="s">
        <v>2</v>
      </c>
      <c r="B1" s="6">
        <f>SUM(F2:F155)</f>
        <v>0</v>
      </c>
      <c r="C1" s="9" t="s">
        <v>3</v>
      </c>
      <c r="D1" s="7"/>
      <c r="E1" s="2" t="s">
        <v>0</v>
      </c>
      <c r="F1" s="11" t="s">
        <v>5</v>
      </c>
    </row>
    <row r="2" spans="1:6" ht="33" x14ac:dyDescent="0.65">
      <c r="A2" s="5" t="s">
        <v>4</v>
      </c>
      <c r="B2" s="13" t="s">
        <v>6</v>
      </c>
      <c r="C2" s="14"/>
      <c r="D2" s="10"/>
      <c r="E2" s="2">
        <v>1</v>
      </c>
      <c r="F2" s="11">
        <f>IF('解答用紙（ver.2021.6.22）'!B2=1,1,0)</f>
        <v>0</v>
      </c>
    </row>
    <row r="3" spans="1:6" ht="18" customHeight="1" x14ac:dyDescent="0.4">
      <c r="E3" s="2">
        <v>2</v>
      </c>
      <c r="F3" s="11">
        <f>IF('解答用紙（ver.2021.6.22）'!B3=2,1,0)</f>
        <v>0</v>
      </c>
    </row>
    <row r="4" spans="1:6" ht="18" customHeight="1" x14ac:dyDescent="0.65">
      <c r="B4" s="4"/>
      <c r="E4" s="12">
        <v>3</v>
      </c>
      <c r="F4" s="12">
        <f>IF('解答用紙（ver.2021.6.22）'!B4=3,1,0)</f>
        <v>0</v>
      </c>
    </row>
    <row r="5" spans="1:6" x14ac:dyDescent="0.4">
      <c r="E5" s="2">
        <v>4</v>
      </c>
      <c r="F5" s="11">
        <f>IF('解答用紙（ver.2021.6.22）'!B5=4,1,0)</f>
        <v>0</v>
      </c>
    </row>
    <row r="6" spans="1:6" x14ac:dyDescent="0.4">
      <c r="E6" s="2">
        <v>5</v>
      </c>
      <c r="F6" s="11">
        <f>IF('解答用紙（ver.2021.6.22）'!B6=5,1,0)</f>
        <v>0</v>
      </c>
    </row>
    <row r="7" spans="1:6" x14ac:dyDescent="0.4">
      <c r="E7" s="2">
        <v>6</v>
      </c>
      <c r="F7" s="12">
        <f>IF('解答用紙（ver.2021.6.22）'!B7=3,1,0)</f>
        <v>0</v>
      </c>
    </row>
    <row r="8" spans="1:6" x14ac:dyDescent="0.4">
      <c r="E8" s="2">
        <v>7</v>
      </c>
      <c r="F8" s="12">
        <f>IF('解答用紙（ver.2021.6.22）'!B8=3,1,0)</f>
        <v>0</v>
      </c>
    </row>
    <row r="9" spans="1:6" x14ac:dyDescent="0.4">
      <c r="E9" s="2">
        <v>8</v>
      </c>
      <c r="F9" s="11">
        <f>IF('解答用紙（ver.2021.6.22）'!B9=4,1,0)</f>
        <v>0</v>
      </c>
    </row>
    <row r="10" spans="1:6" x14ac:dyDescent="0.4">
      <c r="E10" s="2">
        <v>9</v>
      </c>
      <c r="F10" s="11">
        <f>IF('解答用紙（ver.2021.6.22）'!B10=1,1,0)</f>
        <v>0</v>
      </c>
    </row>
    <row r="11" spans="1:6" x14ac:dyDescent="0.4">
      <c r="E11" s="2">
        <v>10</v>
      </c>
      <c r="F11" s="11">
        <f>IF('解答用紙（ver.2021.6.22）'!B11=4,1,0)</f>
        <v>0</v>
      </c>
    </row>
    <row r="12" spans="1:6" x14ac:dyDescent="0.4">
      <c r="E12" s="2">
        <v>11</v>
      </c>
      <c r="F12" s="11">
        <f>IF('解答用紙（ver.2021.6.22）'!B12=2,1,0)</f>
        <v>0</v>
      </c>
    </row>
    <row r="13" spans="1:6" x14ac:dyDescent="0.4">
      <c r="E13" s="2">
        <v>12</v>
      </c>
      <c r="F13" s="11">
        <f>IF('解答用紙（ver.2021.6.22）'!B13=5,1,0)</f>
        <v>0</v>
      </c>
    </row>
    <row r="14" spans="1:6" x14ac:dyDescent="0.4">
      <c r="E14" s="2">
        <v>13</v>
      </c>
      <c r="F14" s="11">
        <f>IF('解答用紙（ver.2021.6.22）'!B14=4,1,0)</f>
        <v>0</v>
      </c>
    </row>
    <row r="15" spans="1:6" x14ac:dyDescent="0.4">
      <c r="E15" s="2">
        <v>14</v>
      </c>
      <c r="F15" s="11">
        <f>IF('解答用紙（ver.2021.6.22）'!B15=5,1,0)</f>
        <v>0</v>
      </c>
    </row>
    <row r="16" spans="1:6" x14ac:dyDescent="0.4">
      <c r="E16" s="2">
        <v>15</v>
      </c>
      <c r="F16" s="12">
        <f>IF('解答用紙（ver.2021.6.22）'!B16=3,1,0)</f>
        <v>0</v>
      </c>
    </row>
    <row r="17" spans="5:6" x14ac:dyDescent="0.4">
      <c r="E17" s="2">
        <v>16</v>
      </c>
      <c r="F17" s="11">
        <f>IF('解答用紙（ver.2021.6.22）'!B17=1,1,0)</f>
        <v>0</v>
      </c>
    </row>
    <row r="18" spans="5:6" x14ac:dyDescent="0.4">
      <c r="E18" s="2">
        <v>17</v>
      </c>
      <c r="F18" s="11">
        <f>IF('解答用紙（ver.2021.6.22）'!B18=4,1,0)</f>
        <v>0</v>
      </c>
    </row>
    <row r="19" spans="5:6" x14ac:dyDescent="0.4">
      <c r="E19" s="2">
        <v>18</v>
      </c>
      <c r="F19" s="11">
        <f>IF('解答用紙（ver.2021.6.22）'!B19=2,1,0)</f>
        <v>0</v>
      </c>
    </row>
    <row r="20" spans="5:6" x14ac:dyDescent="0.4">
      <c r="E20" s="2">
        <v>19</v>
      </c>
      <c r="F20" s="11">
        <f>IF('解答用紙（ver.2021.6.22）'!B20=5,1,0)</f>
        <v>0</v>
      </c>
    </row>
    <row r="21" spans="5:6" x14ac:dyDescent="0.4">
      <c r="E21" s="2">
        <v>20</v>
      </c>
      <c r="F21" s="12">
        <f>IF('解答用紙（ver.2021.6.22）'!B21=3,1,0)</f>
        <v>0</v>
      </c>
    </row>
    <row r="22" spans="5:6" x14ac:dyDescent="0.4">
      <c r="E22" s="2">
        <v>21</v>
      </c>
      <c r="F22" s="11">
        <f>IF('解答用紙（ver.2021.6.22）'!B22=5,1,0)</f>
        <v>0</v>
      </c>
    </row>
    <row r="23" spans="5:6" x14ac:dyDescent="0.4">
      <c r="E23" s="2">
        <v>22</v>
      </c>
      <c r="F23" s="12">
        <f>IF('解答用紙（ver.2021.6.22）'!B23=3,1,0)</f>
        <v>0</v>
      </c>
    </row>
    <row r="24" spans="5:6" x14ac:dyDescent="0.4">
      <c r="E24" s="2">
        <v>23</v>
      </c>
      <c r="F24" s="12">
        <f>IF('解答用紙（ver.2021.6.22）'!B24=3,1,0)</f>
        <v>0</v>
      </c>
    </row>
    <row r="25" spans="5:6" x14ac:dyDescent="0.4">
      <c r="E25" s="2">
        <v>24</v>
      </c>
      <c r="F25" s="11">
        <f>IF('解答用紙（ver.2021.6.22）'!B25=2,1,0)</f>
        <v>0</v>
      </c>
    </row>
    <row r="26" spans="5:6" x14ac:dyDescent="0.4">
      <c r="E26" s="2">
        <v>25</v>
      </c>
      <c r="F26" s="12">
        <f>IF('解答用紙（ver.2021.6.22）'!B26=3,1,0)</f>
        <v>0</v>
      </c>
    </row>
    <row r="27" spans="5:6" x14ac:dyDescent="0.4">
      <c r="E27" s="2">
        <v>26</v>
      </c>
      <c r="F27" s="11">
        <f>IF('解答用紙（ver.2021.6.22）'!B27=5,1,0)</f>
        <v>0</v>
      </c>
    </row>
    <row r="28" spans="5:6" x14ac:dyDescent="0.4">
      <c r="E28" s="2">
        <v>27</v>
      </c>
      <c r="F28" s="11">
        <f>IF('解答用紙（ver.2021.6.22）'!B28=4,1,0)</f>
        <v>0</v>
      </c>
    </row>
    <row r="29" spans="5:6" x14ac:dyDescent="0.4">
      <c r="E29" s="2">
        <v>28</v>
      </c>
      <c r="F29" s="11">
        <f>IF('解答用紙（ver.2021.6.22）'!B29=4,1,0)</f>
        <v>0</v>
      </c>
    </row>
    <row r="30" spans="5:6" x14ac:dyDescent="0.4">
      <c r="E30" s="2">
        <v>29</v>
      </c>
      <c r="F30" s="11">
        <f>IF('解答用紙（ver.2021.6.22）'!B30=5,1,0)</f>
        <v>0</v>
      </c>
    </row>
    <row r="31" spans="5:6" x14ac:dyDescent="0.4">
      <c r="E31" s="2">
        <v>30</v>
      </c>
      <c r="F31" s="12">
        <f>IF('解答用紙（ver.2021.6.22）'!B31=3,1,0)</f>
        <v>0</v>
      </c>
    </row>
    <row r="32" spans="5:6" x14ac:dyDescent="0.4">
      <c r="E32" s="2">
        <v>31</v>
      </c>
      <c r="F32" s="11">
        <f>IF('解答用紙（ver.2021.6.22）'!B32=5,1,0)</f>
        <v>0</v>
      </c>
    </row>
    <row r="33" spans="5:6" x14ac:dyDescent="0.4">
      <c r="E33" s="2">
        <v>32</v>
      </c>
      <c r="F33" s="12">
        <f>IF('解答用紙（ver.2021.6.22）'!B33=3,1,0)</f>
        <v>0</v>
      </c>
    </row>
    <row r="34" spans="5:6" x14ac:dyDescent="0.4">
      <c r="E34" s="2">
        <v>33</v>
      </c>
      <c r="F34" s="11">
        <f>IF('解答用紙（ver.2021.6.22）'!B34=4,1,0)</f>
        <v>0</v>
      </c>
    </row>
    <row r="35" spans="5:6" x14ac:dyDescent="0.4">
      <c r="E35" s="2">
        <v>34</v>
      </c>
      <c r="F35" s="11">
        <f>IF('解答用紙（ver.2021.6.22）'!B35=1,1,0)</f>
        <v>0</v>
      </c>
    </row>
    <row r="36" spans="5:6" x14ac:dyDescent="0.4">
      <c r="E36" s="2">
        <v>35</v>
      </c>
      <c r="F36" s="11">
        <f>IF('解答用紙（ver.2021.6.22）'!B36=2,1,0)</f>
        <v>0</v>
      </c>
    </row>
    <row r="37" spans="5:6" x14ac:dyDescent="0.4">
      <c r="E37" s="2">
        <v>36</v>
      </c>
      <c r="F37" s="11">
        <f>IF('解答用紙（ver.2021.6.22）'!B37=2,1,0)</f>
        <v>0</v>
      </c>
    </row>
    <row r="38" spans="5:6" x14ac:dyDescent="0.4">
      <c r="E38" s="2">
        <v>37</v>
      </c>
      <c r="F38" s="11">
        <f>IF('解答用紙（ver.2021.6.22）'!B38=4,1,0)</f>
        <v>0</v>
      </c>
    </row>
    <row r="39" spans="5:6" x14ac:dyDescent="0.4">
      <c r="E39" s="2">
        <v>38</v>
      </c>
      <c r="F39" s="12">
        <f>IF('解答用紙（ver.2021.6.22）'!B39=3,1,0)</f>
        <v>0</v>
      </c>
    </row>
    <row r="40" spans="5:6" x14ac:dyDescent="0.4">
      <c r="E40" s="2">
        <v>39</v>
      </c>
      <c r="F40" s="11">
        <f>IF('解答用紙（ver.2021.6.22）'!B40=4,1,0)</f>
        <v>0</v>
      </c>
    </row>
    <row r="41" spans="5:6" x14ac:dyDescent="0.4">
      <c r="E41" s="2">
        <v>40</v>
      </c>
      <c r="F41" s="11">
        <f>IF('解答用紙（ver.2021.6.22）'!B41=2,1,0)</f>
        <v>0</v>
      </c>
    </row>
    <row r="42" spans="5:6" x14ac:dyDescent="0.4">
      <c r="E42" s="2">
        <v>41</v>
      </c>
      <c r="F42" s="11">
        <f>IF('解答用紙（ver.2021.6.22）'!B42=4,1,0)</f>
        <v>0</v>
      </c>
    </row>
    <row r="43" spans="5:6" x14ac:dyDescent="0.4">
      <c r="E43" s="2">
        <v>42</v>
      </c>
      <c r="F43" s="12">
        <f>IF('解答用紙（ver.2021.6.22）'!B43=3,1,0)</f>
        <v>0</v>
      </c>
    </row>
    <row r="44" spans="5:6" x14ac:dyDescent="0.4">
      <c r="E44" s="2">
        <v>43</v>
      </c>
      <c r="F44" s="11">
        <f>IF('解答用紙（ver.2021.6.22）'!B44=4,1,0)</f>
        <v>0</v>
      </c>
    </row>
    <row r="45" spans="5:6" x14ac:dyDescent="0.4">
      <c r="E45" s="2">
        <v>44</v>
      </c>
      <c r="F45" s="11">
        <f>IF('解答用紙（ver.2021.6.22）'!B45=2,1,0)</f>
        <v>0</v>
      </c>
    </row>
    <row r="46" spans="5:6" x14ac:dyDescent="0.4">
      <c r="E46" s="2">
        <v>45</v>
      </c>
      <c r="F46" s="12">
        <f>IF('解答用紙（ver.2021.6.22）'!B46=3,1,0)</f>
        <v>0</v>
      </c>
    </row>
    <row r="47" spans="5:6" x14ac:dyDescent="0.4">
      <c r="E47" s="2">
        <v>46</v>
      </c>
      <c r="F47" s="12">
        <f>IF('解答用紙（ver.2021.6.22）'!B47=3,1,0)</f>
        <v>0</v>
      </c>
    </row>
    <row r="48" spans="5:6" x14ac:dyDescent="0.4">
      <c r="E48" s="2">
        <v>47</v>
      </c>
      <c r="F48" s="11">
        <f>IF(OR(AND('解答用紙（ver.2021.6.22）'!B48=2,'解答用紙（ver.2021.6.22）'!C48=3),AND('解答用紙（ver.2021.6.22）'!B48=3,'解答用紙（ver.2021.6.22）'!C48=2)),1,0)</f>
        <v>0</v>
      </c>
    </row>
    <row r="49" spans="5:6" x14ac:dyDescent="0.4">
      <c r="E49" s="2">
        <v>48</v>
      </c>
      <c r="F49" s="11">
        <f>IF(OR(AND('解答用紙（ver.2021.6.22）'!B49=1,'解答用紙（ver.2021.6.22）'!C49=4),AND('解答用紙（ver.2021.6.22）'!B49=4,'解答用紙（ver.2021.6.22）'!C49=1)),1,0)</f>
        <v>0</v>
      </c>
    </row>
    <row r="50" spans="5:6" x14ac:dyDescent="0.4">
      <c r="E50" s="2">
        <v>49</v>
      </c>
      <c r="F50" s="11">
        <f>IF(OR(AND('解答用紙（ver.2021.6.22）'!B50=1,'解答用紙（ver.2021.6.22）'!C50=2),AND('解答用紙（ver.2021.6.22）'!B50=2,'解答用紙（ver.2021.6.22）'!C50=1)),1,0)</f>
        <v>0</v>
      </c>
    </row>
    <row r="51" spans="5:6" x14ac:dyDescent="0.4">
      <c r="E51" s="2">
        <v>50</v>
      </c>
      <c r="F51" s="11">
        <f>IF(OR(AND('解答用紙（ver.2021.6.22）'!B51=1,'解答用紙（ver.2021.6.22）'!C51=2),AND('解答用紙（ver.2021.6.22）'!B51=2,'解答用紙（ver.2021.6.22）'!C51=1)),1,0)</f>
        <v>0</v>
      </c>
    </row>
    <row r="52" spans="5:6" x14ac:dyDescent="0.4">
      <c r="E52" s="2">
        <v>51</v>
      </c>
      <c r="F52" s="11">
        <f>IF(OR(AND('解答用紙（ver.2021.6.22）'!B52=1,'解答用紙（ver.2021.6.22）'!C52=4),AND('解答用紙（ver.2021.6.22）'!B52=4,'解答用紙（ver.2021.6.22）'!C52=1)),1,0)</f>
        <v>0</v>
      </c>
    </row>
    <row r="53" spans="5:6" x14ac:dyDescent="0.4">
      <c r="E53" s="2">
        <v>52</v>
      </c>
      <c r="F53" s="11">
        <f>IF(OR(AND('解答用紙（ver.2021.6.22）'!B53=2,'解答用紙（ver.2021.6.22）'!C53=5),AND('解答用紙（ver.2021.6.22）'!B53=5,'解答用紙（ver.2021.6.22）'!C53=2)),1,0)</f>
        <v>0</v>
      </c>
    </row>
    <row r="54" spans="5:6" x14ac:dyDescent="0.4">
      <c r="E54" s="2">
        <v>53</v>
      </c>
      <c r="F54" s="11">
        <f>IF(OR(AND('解答用紙（ver.2021.6.22）'!B54=3,'解答用紙（ver.2021.6.22）'!C54=4),AND('解答用紙（ver.2021.6.22）'!B54=4,'解答用紙（ver.2021.6.22）'!C54=3)),1,0)</f>
        <v>0</v>
      </c>
    </row>
    <row r="55" spans="5:6" x14ac:dyDescent="0.4">
      <c r="E55" s="2">
        <v>54</v>
      </c>
      <c r="F55" s="11">
        <f>IF(OR(AND('解答用紙（ver.2021.6.22）'!B55=1,'解答用紙（ver.2021.6.22）'!C55=3),AND('解答用紙（ver.2021.6.22）'!B55=3,'解答用紙（ver.2021.6.22）'!C55=1)),1,0)</f>
        <v>0</v>
      </c>
    </row>
    <row r="56" spans="5:6" x14ac:dyDescent="0.4">
      <c r="E56" s="2">
        <v>55</v>
      </c>
      <c r="F56" s="11">
        <f>IF(OR(AND('解答用紙（ver.2021.6.22）'!B56=2,'解答用紙（ver.2021.6.22）'!C56=5),AND('解答用紙（ver.2021.6.22）'!B56=5,'解答用紙（ver.2021.6.22）'!C56=2)),1,0)</f>
        <v>0</v>
      </c>
    </row>
    <row r="57" spans="5:6" x14ac:dyDescent="0.4">
      <c r="E57" s="2">
        <v>56</v>
      </c>
      <c r="F57" s="11">
        <f>IF(OR(AND('解答用紙（ver.2021.6.22）'!B57=3,'解答用紙（ver.2021.6.22）'!C57=4),AND('解答用紙（ver.2021.6.22）'!B57=4,'解答用紙（ver.2021.6.22）'!C57=3)),1,0)</f>
        <v>0</v>
      </c>
    </row>
    <row r="58" spans="5:6" x14ac:dyDescent="0.4">
      <c r="E58" s="2">
        <v>57</v>
      </c>
      <c r="F58" s="11">
        <f>IF(OR(AND('解答用紙（ver.2021.6.22）'!B58=3,'解答用紙（ver.2021.6.22）'!C58=4),AND('解答用紙（ver.2021.6.22）'!B58=4,'解答用紙（ver.2021.6.22）'!C58=3)),1,0)</f>
        <v>0</v>
      </c>
    </row>
    <row r="59" spans="5:6" x14ac:dyDescent="0.4">
      <c r="E59" s="2">
        <v>58</v>
      </c>
      <c r="F59" s="11">
        <f>IF(OR(AND('解答用紙（ver.2021.6.22）'!B59=3,'解答用紙（ver.2021.6.22）'!C59=4),AND('解答用紙（ver.2021.6.22）'!B59=4,'解答用紙（ver.2021.6.22）'!C59=3)),1,0)</f>
        <v>0</v>
      </c>
    </row>
    <row r="60" spans="5:6" x14ac:dyDescent="0.4">
      <c r="E60" s="2">
        <v>59</v>
      </c>
      <c r="F60" s="11">
        <f>IF('解答用紙（ver.2021.6.22）'!B60=3,3,0)</f>
        <v>0</v>
      </c>
    </row>
    <row r="61" spans="5:6" x14ac:dyDescent="0.4">
      <c r="E61" s="2">
        <v>60</v>
      </c>
      <c r="F61" s="11">
        <f>IF('解答用紙（ver.2021.6.22）'!B61=4,3,0)</f>
        <v>0</v>
      </c>
    </row>
    <row r="62" spans="5:6" x14ac:dyDescent="0.4">
      <c r="E62" s="2">
        <v>61</v>
      </c>
      <c r="F62" s="11">
        <f>IF('解答用紙（ver.2021.6.22）'!B62=1,3,0)</f>
        <v>0</v>
      </c>
    </row>
    <row r="63" spans="5:6" x14ac:dyDescent="0.4">
      <c r="E63" s="2">
        <v>62</v>
      </c>
      <c r="F63" s="11">
        <f>IF('解答用紙（ver.2021.6.22）'!B63=5,3,0)</f>
        <v>0</v>
      </c>
    </row>
    <row r="64" spans="5:6" x14ac:dyDescent="0.4">
      <c r="E64" s="2">
        <v>63</v>
      </c>
      <c r="F64" s="11">
        <f>IF('解答用紙（ver.2021.6.22）'!B64=5,3,0)</f>
        <v>0</v>
      </c>
    </row>
    <row r="65" spans="5:6" x14ac:dyDescent="0.4">
      <c r="E65" s="2">
        <v>64</v>
      </c>
      <c r="F65" s="11">
        <f>IF('解答用紙（ver.2021.6.22）'!B65=2,3,0)</f>
        <v>0</v>
      </c>
    </row>
    <row r="66" spans="5:6" x14ac:dyDescent="0.4">
      <c r="E66" s="2">
        <v>65</v>
      </c>
      <c r="F66" s="11">
        <f>IF('解答用紙（ver.2021.6.22）'!B66=3,3,0)</f>
        <v>0</v>
      </c>
    </row>
    <row r="67" spans="5:6" x14ac:dyDescent="0.4">
      <c r="E67" s="2">
        <v>66</v>
      </c>
      <c r="F67" s="11">
        <f>IF('解答用紙（ver.2021.6.22）'!B67=2,3,0)</f>
        <v>0</v>
      </c>
    </row>
    <row r="68" spans="5:6" x14ac:dyDescent="0.4">
      <c r="E68" s="2">
        <v>67</v>
      </c>
      <c r="F68" s="11">
        <f>IF('解答用紙（ver.2021.6.22）'!B68=2,3,0)</f>
        <v>0</v>
      </c>
    </row>
    <row r="69" spans="5:6" x14ac:dyDescent="0.4">
      <c r="E69" s="2">
        <v>68</v>
      </c>
      <c r="F69" s="11">
        <f>IF('解答用紙（ver.2021.6.22）'!B69=4,3,0)</f>
        <v>0</v>
      </c>
    </row>
    <row r="70" spans="5:6" x14ac:dyDescent="0.4">
      <c r="E70" s="2">
        <v>69</v>
      </c>
      <c r="F70" s="11">
        <f>IF('解答用紙（ver.2021.6.22）'!B70=5,3,0)</f>
        <v>0</v>
      </c>
    </row>
    <row r="71" spans="5:6" x14ac:dyDescent="0.4">
      <c r="E71" s="2">
        <v>70</v>
      </c>
      <c r="F71" s="11">
        <f>IF('解答用紙（ver.2021.6.22）'!B71=1,3,0)</f>
        <v>0</v>
      </c>
    </row>
    <row r="72" spans="5:6" x14ac:dyDescent="0.4">
      <c r="E72" s="2">
        <v>71</v>
      </c>
      <c r="F72" s="11">
        <f>IF('解答用紙（ver.2021.6.22）'!B72=3,3,0)</f>
        <v>0</v>
      </c>
    </row>
    <row r="73" spans="5:6" x14ac:dyDescent="0.4">
      <c r="E73" s="2">
        <v>72</v>
      </c>
      <c r="F73" s="11">
        <f>IF('解答用紙（ver.2021.6.22）'!B73=4,3,0)</f>
        <v>0</v>
      </c>
    </row>
    <row r="74" spans="5:6" x14ac:dyDescent="0.4">
      <c r="E74" s="2">
        <v>73</v>
      </c>
      <c r="F74" s="11">
        <f>IF('解答用紙（ver.2021.6.22）'!B74=4,3,0)</f>
        <v>0</v>
      </c>
    </row>
    <row r="75" spans="5:6" x14ac:dyDescent="0.4">
      <c r="E75" s="2">
        <v>74</v>
      </c>
      <c r="F75" s="11">
        <f>IF('解答用紙（ver.2021.6.22）'!B75=2,3,0)</f>
        <v>0</v>
      </c>
    </row>
    <row r="76" spans="5:6" x14ac:dyDescent="0.4">
      <c r="E76" s="2">
        <v>75</v>
      </c>
      <c r="F76" s="11">
        <f>IF(OR(AND('解答用紙（ver.2021.6.22）'!B76=3,'解答用紙（ver.2021.6.22）'!C76=4),AND('解答用紙（ver.2021.6.22）'!B76=4,'解答用紙（ver.2021.6.22）'!C76=3)),3,0)</f>
        <v>0</v>
      </c>
    </row>
    <row r="77" spans="5:6" x14ac:dyDescent="0.4">
      <c r="E77" s="2">
        <v>76</v>
      </c>
      <c r="F77" s="11">
        <f>IF(OR(AND('解答用紙（ver.2021.6.22）'!B77=2,'解答用紙（ver.2021.6.22）'!C77=5),AND('解答用紙（ver.2021.6.22）'!B77=5,'解答用紙（ver.2021.6.22）'!C77=2)),3,0)</f>
        <v>0</v>
      </c>
    </row>
    <row r="78" spans="5:6" x14ac:dyDescent="0.4">
      <c r="E78" s="2">
        <v>77</v>
      </c>
      <c r="F78" s="11">
        <f>IF(OR(AND('解答用紙（ver.2021.6.22）'!B78=1,'解答用紙（ver.2021.6.22）'!C78=5),AND('解答用紙（ver.2021.6.22）'!B78=5,'解答用紙（ver.2021.6.22）'!C78=1)),3,0)</f>
        <v>0</v>
      </c>
    </row>
    <row r="79" spans="5:6" x14ac:dyDescent="0.4">
      <c r="E79" s="2">
        <v>78</v>
      </c>
      <c r="F79" s="11">
        <f>IF('解答用紙（ver.2021.6.22）'!B79=5,1,0)</f>
        <v>0</v>
      </c>
    </row>
    <row r="80" spans="5:6" x14ac:dyDescent="0.4">
      <c r="E80" s="2">
        <v>79</v>
      </c>
      <c r="F80" s="11">
        <f>IF('解答用紙（ver.2021.6.22）'!B80=4,1,0)</f>
        <v>0</v>
      </c>
    </row>
    <row r="81" spans="5:6" x14ac:dyDescent="0.4">
      <c r="E81" s="2">
        <v>80</v>
      </c>
      <c r="F81" s="11">
        <f>IF('解答用紙（ver.2021.6.22）'!B81=2,1,0)</f>
        <v>0</v>
      </c>
    </row>
    <row r="82" spans="5:6" x14ac:dyDescent="0.4">
      <c r="E82" s="2">
        <v>81</v>
      </c>
      <c r="F82" s="12">
        <f>IF('解答用紙（ver.2021.6.22）'!B82=3,1,0)</f>
        <v>0</v>
      </c>
    </row>
    <row r="83" spans="5:6" x14ac:dyDescent="0.4">
      <c r="E83" s="2">
        <v>82</v>
      </c>
      <c r="F83" s="11">
        <f>IF('解答用紙（ver.2021.6.22）'!B83=5,1,0)</f>
        <v>0</v>
      </c>
    </row>
    <row r="84" spans="5:6" x14ac:dyDescent="0.4">
      <c r="E84" s="2">
        <v>83</v>
      </c>
      <c r="F84" s="11">
        <f>IF('解答用紙（ver.2021.6.22）'!B84=2,1,0)</f>
        <v>0</v>
      </c>
    </row>
    <row r="85" spans="5:6" x14ac:dyDescent="0.4">
      <c r="E85" s="2">
        <v>84</v>
      </c>
      <c r="F85" s="11">
        <f>IF('解答用紙（ver.2021.6.22）'!B85=5,1,0)</f>
        <v>0</v>
      </c>
    </row>
    <row r="86" spans="5:6" x14ac:dyDescent="0.4">
      <c r="E86" s="2">
        <v>85</v>
      </c>
      <c r="F86" s="12">
        <f>IF('解答用紙（ver.2021.6.22）'!B86=3,1,0)</f>
        <v>0</v>
      </c>
    </row>
    <row r="87" spans="5:6" x14ac:dyDescent="0.4">
      <c r="E87" s="2">
        <v>86</v>
      </c>
      <c r="F87" s="11">
        <f>IF('解答用紙（ver.2021.6.22）'!B87=1,1,0)</f>
        <v>0</v>
      </c>
    </row>
    <row r="88" spans="5:6" x14ac:dyDescent="0.4">
      <c r="E88" s="2">
        <v>87</v>
      </c>
      <c r="F88" s="11">
        <f>IF('解答用紙（ver.2021.6.22）'!B88=4,1,0)</f>
        <v>0</v>
      </c>
    </row>
    <row r="89" spans="5:6" x14ac:dyDescent="0.4">
      <c r="E89" s="2">
        <v>88</v>
      </c>
      <c r="F89" s="11">
        <f>IF('解答用紙（ver.2021.6.22）'!B89=4,1,0)</f>
        <v>0</v>
      </c>
    </row>
    <row r="90" spans="5:6" x14ac:dyDescent="0.4">
      <c r="E90" s="2">
        <v>89</v>
      </c>
      <c r="F90" s="11">
        <f>IF('解答用紙（ver.2021.6.22）'!B90=4,1,0)</f>
        <v>0</v>
      </c>
    </row>
    <row r="91" spans="5:6" x14ac:dyDescent="0.4">
      <c r="E91" s="2">
        <v>90</v>
      </c>
      <c r="F91" s="11">
        <f>IF('解答用紙（ver.2021.6.22）'!B91=4,1,0)</f>
        <v>0</v>
      </c>
    </row>
    <row r="92" spans="5:6" x14ac:dyDescent="0.4">
      <c r="E92" s="2">
        <v>91</v>
      </c>
      <c r="F92" s="11">
        <f>IF('解答用紙（ver.2021.6.22）'!B92=4,1,0)</f>
        <v>0</v>
      </c>
    </row>
    <row r="93" spans="5:6" x14ac:dyDescent="0.4">
      <c r="E93" s="2">
        <v>92</v>
      </c>
      <c r="F93" s="11">
        <f>IF('解答用紙（ver.2021.6.22）'!B93=4,1,0)</f>
        <v>0</v>
      </c>
    </row>
    <row r="94" spans="5:6" x14ac:dyDescent="0.4">
      <c r="E94" s="2">
        <v>93</v>
      </c>
      <c r="F94" s="11">
        <f>IF('解答用紙（ver.2021.6.22）'!B94=1,1,0)</f>
        <v>0</v>
      </c>
    </row>
    <row r="95" spans="5:6" x14ac:dyDescent="0.4">
      <c r="E95" s="2">
        <v>94</v>
      </c>
      <c r="F95" s="11">
        <f>IF('解答用紙（ver.2021.6.22）'!B95=4,1,0)</f>
        <v>0</v>
      </c>
    </row>
    <row r="96" spans="5:6" x14ac:dyDescent="0.4">
      <c r="E96" s="2">
        <v>95</v>
      </c>
      <c r="F96" s="12">
        <f>IF('解答用紙（ver.2021.6.22）'!B96=3,1,0)</f>
        <v>0</v>
      </c>
    </row>
    <row r="97" spans="5:6" x14ac:dyDescent="0.4">
      <c r="E97" s="2">
        <v>96</v>
      </c>
      <c r="F97" s="11">
        <f>IF('解答用紙（ver.2021.6.22）'!B97=5,1,0)</f>
        <v>0</v>
      </c>
    </row>
    <row r="98" spans="5:6" x14ac:dyDescent="0.4">
      <c r="E98" s="2">
        <v>97</v>
      </c>
      <c r="F98" s="11">
        <f>IF('解答用紙（ver.2021.6.22）'!B98=5,1,0)</f>
        <v>0</v>
      </c>
    </row>
    <row r="99" spans="5:6" x14ac:dyDescent="0.4">
      <c r="E99" s="2">
        <v>98</v>
      </c>
      <c r="F99" s="12">
        <f>IF('解答用紙（ver.2021.6.22）'!B99=3,1,0)</f>
        <v>0</v>
      </c>
    </row>
    <row r="100" spans="5:6" x14ac:dyDescent="0.4">
      <c r="E100" s="2">
        <v>99</v>
      </c>
      <c r="F100" s="12">
        <f>IF('解答用紙（ver.2021.6.22）'!B100=3,1,0)</f>
        <v>0</v>
      </c>
    </row>
    <row r="101" spans="5:6" x14ac:dyDescent="0.4">
      <c r="E101" s="2">
        <v>100</v>
      </c>
      <c r="F101" s="11">
        <f>IF('解答用紙（ver.2021.6.22）'!B101=1,1,0)</f>
        <v>0</v>
      </c>
    </row>
    <row r="102" spans="5:6" x14ac:dyDescent="0.4">
      <c r="E102" s="2">
        <v>101</v>
      </c>
      <c r="F102" s="11">
        <f>IF('解答用紙（ver.2021.6.22）'!B102=5,1,0)</f>
        <v>0</v>
      </c>
    </row>
    <row r="103" spans="5:6" x14ac:dyDescent="0.4">
      <c r="E103" s="2">
        <v>102</v>
      </c>
      <c r="F103" s="11">
        <f>IF('解答用紙（ver.2021.6.22）'!B103=5,1,0)</f>
        <v>0</v>
      </c>
    </row>
    <row r="104" spans="5:6" x14ac:dyDescent="0.4">
      <c r="E104" s="2">
        <v>103</v>
      </c>
      <c r="F104" s="11">
        <f>IF('解答用紙（ver.2021.6.22）'!B104=5,1,0)</f>
        <v>0</v>
      </c>
    </row>
    <row r="105" spans="5:6" x14ac:dyDescent="0.4">
      <c r="E105" s="2">
        <v>104</v>
      </c>
      <c r="F105" s="11">
        <f>IF('解答用紙（ver.2021.6.22）'!B105=2,1,0)</f>
        <v>0</v>
      </c>
    </row>
    <row r="106" spans="5:6" x14ac:dyDescent="0.4">
      <c r="E106" s="2">
        <v>105</v>
      </c>
      <c r="F106" s="11">
        <f>IF('解答用紙（ver.2021.6.22）'!B106=5,1,0)</f>
        <v>0</v>
      </c>
    </row>
    <row r="107" spans="5:6" x14ac:dyDescent="0.4">
      <c r="E107" s="2">
        <v>106</v>
      </c>
      <c r="F107" s="11">
        <f>IF('解答用紙（ver.2021.6.22）'!B107=4,1,0)</f>
        <v>0</v>
      </c>
    </row>
    <row r="108" spans="5:6" x14ac:dyDescent="0.4">
      <c r="E108" s="2">
        <v>107</v>
      </c>
      <c r="F108" s="11">
        <f>IF('解答用紙（ver.2021.6.22）'!B108=5,1,0)</f>
        <v>0</v>
      </c>
    </row>
    <row r="109" spans="5:6" x14ac:dyDescent="0.4">
      <c r="E109" s="2">
        <v>108</v>
      </c>
      <c r="F109" s="11">
        <f>IF('解答用紙（ver.2021.6.22）'!B109=4,1,0)</f>
        <v>0</v>
      </c>
    </row>
    <row r="110" spans="5:6" x14ac:dyDescent="0.4">
      <c r="E110" s="2">
        <v>109</v>
      </c>
      <c r="F110" s="11">
        <f>IF('解答用紙（ver.2021.6.22）'!B110=2,1,0)</f>
        <v>0</v>
      </c>
    </row>
    <row r="111" spans="5:6" x14ac:dyDescent="0.4">
      <c r="E111" s="2">
        <v>110</v>
      </c>
      <c r="F111" s="11">
        <f>IF('解答用紙（ver.2021.6.22）'!B111=2,1,0)</f>
        <v>0</v>
      </c>
    </row>
    <row r="112" spans="5:6" x14ac:dyDescent="0.4">
      <c r="E112" s="2">
        <v>111</v>
      </c>
      <c r="F112" s="11">
        <f>IF('解答用紙（ver.2021.6.22）'!B112=2,1,0)</f>
        <v>0</v>
      </c>
    </row>
    <row r="113" spans="5:6" x14ac:dyDescent="0.4">
      <c r="E113" s="2">
        <v>112</v>
      </c>
      <c r="F113" s="11">
        <f>IF('解答用紙（ver.2021.6.22）'!B113=5,1,0)</f>
        <v>0</v>
      </c>
    </row>
    <row r="114" spans="5:6" x14ac:dyDescent="0.4">
      <c r="E114" s="2">
        <v>113</v>
      </c>
      <c r="F114" s="12">
        <f>IF('解答用紙（ver.2021.6.22）'!B114=3,1,0)</f>
        <v>0</v>
      </c>
    </row>
    <row r="115" spans="5:6" x14ac:dyDescent="0.4">
      <c r="E115" s="2">
        <v>114</v>
      </c>
      <c r="F115" s="11">
        <f>IF('解答用紙（ver.2021.6.22）'!B115=1,1,0)</f>
        <v>0</v>
      </c>
    </row>
    <row r="116" spans="5:6" x14ac:dyDescent="0.4">
      <c r="E116" s="2">
        <v>115</v>
      </c>
      <c r="F116" s="11">
        <f>IF('解答用紙（ver.2021.6.22）'!B116=4,1,0)</f>
        <v>0</v>
      </c>
    </row>
    <row r="117" spans="5:6" x14ac:dyDescent="0.4">
      <c r="E117" s="2">
        <v>116</v>
      </c>
      <c r="F117" s="11">
        <f>IF('解答用紙（ver.2021.6.22）'!B117=1,1,0)</f>
        <v>0</v>
      </c>
    </row>
    <row r="118" spans="5:6" x14ac:dyDescent="0.4">
      <c r="E118" s="2">
        <v>117</v>
      </c>
      <c r="F118" s="11">
        <f>IF('解答用紙（ver.2021.6.22）'!B118=5,1,0)</f>
        <v>0</v>
      </c>
    </row>
    <row r="119" spans="5:6" x14ac:dyDescent="0.4">
      <c r="E119" s="2">
        <v>118</v>
      </c>
      <c r="F119" s="11">
        <f>IF('解答用紙（ver.2021.6.22）'!B119=2,1,0)</f>
        <v>0</v>
      </c>
    </row>
    <row r="120" spans="5:6" x14ac:dyDescent="0.4">
      <c r="E120" s="2">
        <v>119</v>
      </c>
      <c r="F120" s="11">
        <f>IF('解答用紙（ver.2021.6.22）'!B120=1,1,0)</f>
        <v>0</v>
      </c>
    </row>
    <row r="121" spans="5:6" x14ac:dyDescent="0.4">
      <c r="E121" s="2">
        <v>120</v>
      </c>
      <c r="F121" s="11">
        <f>IF('解答用紙（ver.2021.6.22）'!B121=1,1,0)</f>
        <v>0</v>
      </c>
    </row>
    <row r="122" spans="5:6" x14ac:dyDescent="0.4">
      <c r="E122" s="2">
        <v>121</v>
      </c>
      <c r="F122" s="11">
        <f>IF('解答用紙（ver.2021.6.22）'!B122=1,1,0)</f>
        <v>0</v>
      </c>
    </row>
    <row r="123" spans="5:6" x14ac:dyDescent="0.4">
      <c r="E123" s="2">
        <v>122</v>
      </c>
      <c r="F123" s="11">
        <f>IF('解答用紙（ver.2021.6.22）'!B123=2,1,0)</f>
        <v>0</v>
      </c>
    </row>
    <row r="124" spans="5:6" x14ac:dyDescent="0.4">
      <c r="E124" s="2">
        <v>123</v>
      </c>
      <c r="F124" s="12">
        <f>IF('解答用紙（ver.2021.6.22）'!B124=3,1,0)</f>
        <v>0</v>
      </c>
    </row>
    <row r="125" spans="5:6" x14ac:dyDescent="0.4">
      <c r="E125" s="2">
        <v>124</v>
      </c>
      <c r="F125" s="11">
        <f>IF('解答用紙（ver.2021.6.22）'!B125=1,1,0)</f>
        <v>0</v>
      </c>
    </row>
    <row r="126" spans="5:6" x14ac:dyDescent="0.4">
      <c r="E126" s="2">
        <v>125</v>
      </c>
      <c r="F126" s="11">
        <f>IF('解答用紙（ver.2021.6.22）'!B126=2,1,0)</f>
        <v>0</v>
      </c>
    </row>
    <row r="127" spans="5:6" x14ac:dyDescent="0.4">
      <c r="E127" s="2">
        <v>126</v>
      </c>
      <c r="F127" s="11">
        <f>IF(OR(AND('解答用紙（ver.2021.6.22）'!B127=1,'解答用紙（ver.2021.6.22）'!C127=5),AND('解答用紙（ver.2021.6.22）'!B127=5,'解答用紙（ver.2021.6.22）'!C127=1)),1,0)</f>
        <v>0</v>
      </c>
    </row>
    <row r="128" spans="5:6" x14ac:dyDescent="0.4">
      <c r="E128" s="2">
        <v>127</v>
      </c>
      <c r="F128" s="11">
        <f>IF(OR(AND('解答用紙（ver.2021.6.22）'!B128=4,'解答用紙（ver.2021.6.22）'!C128=5),AND('解答用紙（ver.2021.6.22）'!B128=5,'解答用紙（ver.2021.6.22）'!C128=4)),1,0)</f>
        <v>0</v>
      </c>
    </row>
    <row r="129" spans="5:6" x14ac:dyDescent="0.4">
      <c r="E129" s="2">
        <v>128</v>
      </c>
      <c r="F129" s="11">
        <f>IF(OR(AND('解答用紙（ver.2021.6.22）'!B129=1,'解答用紙（ver.2021.6.22）'!C129=5),AND('解答用紙（ver.2021.6.22）'!B129=5,'解答用紙（ver.2021.6.22）'!C129=1)),1,0)</f>
        <v>0</v>
      </c>
    </row>
    <row r="130" spans="5:6" x14ac:dyDescent="0.4">
      <c r="E130" s="2">
        <v>129</v>
      </c>
      <c r="F130" s="11">
        <f>IF(OR(AND('解答用紙（ver.2021.6.22）'!B130=1,'解答用紙（ver.2021.6.22）'!C130=4),AND('解答用紙（ver.2021.6.22）'!B130=4,'解答用紙（ver.2021.6.22）'!C130=1)),1,0)</f>
        <v>0</v>
      </c>
    </row>
    <row r="131" spans="5:6" x14ac:dyDescent="0.4">
      <c r="E131" s="2">
        <v>130</v>
      </c>
      <c r="F131" s="11">
        <f>IF(OR(AND('解答用紙（ver.2021.6.22）'!B131=1,'解答用紙（ver.2021.6.22）'!C131=4),AND('解答用紙（ver.2021.6.22）'!B131=4,'解答用紙（ver.2021.6.22）'!C131=1)),1,0)</f>
        <v>0</v>
      </c>
    </row>
    <row r="132" spans="5:6" x14ac:dyDescent="0.4">
      <c r="E132" s="2">
        <v>131</v>
      </c>
      <c r="F132" s="11">
        <f>IF(OR(AND('解答用紙（ver.2021.6.22）'!B132=2,'解答用紙（ver.2021.6.22）'!C132=3),AND('解答用紙（ver.2021.6.22）'!B132=3,'解答用紙（ver.2021.6.22）'!C132=2)),1,0)</f>
        <v>0</v>
      </c>
    </row>
    <row r="133" spans="5:6" x14ac:dyDescent="0.4">
      <c r="E133" s="2">
        <v>132</v>
      </c>
      <c r="F133" s="11">
        <f>IF(OR(AND('解答用紙（ver.2021.6.22）'!B133=1,'解答用紙（ver.2021.6.22）'!C133=5),AND('解答用紙（ver.2021.6.22）'!B133=5,'解答用紙（ver.2021.6.22）'!C133=1)),1,0)</f>
        <v>0</v>
      </c>
    </row>
    <row r="134" spans="5:6" x14ac:dyDescent="0.4">
      <c r="E134" s="2">
        <v>133</v>
      </c>
      <c r="F134" s="11">
        <f>IF(OR(AND('解答用紙（ver.2021.6.22）'!B134=1,'解答用紙（ver.2021.6.22）'!C134=3),AND('解答用紙（ver.2021.6.22）'!B134=3,'解答用紙（ver.2021.6.22）'!C134=1)),1,0)</f>
        <v>0</v>
      </c>
    </row>
    <row r="135" spans="5:6" x14ac:dyDescent="0.4">
      <c r="E135" s="2">
        <v>134</v>
      </c>
      <c r="F135" s="11">
        <f>IF(OR(AND('解答用紙（ver.2021.6.22）'!B135=1,'解答用紙（ver.2021.6.22）'!C135=5),AND('解答用紙（ver.2021.6.22）'!B135=5,'解答用紙（ver.2021.6.22）'!C135=1)),1,0)</f>
        <v>0</v>
      </c>
    </row>
    <row r="136" spans="5:6" x14ac:dyDescent="0.4">
      <c r="E136" s="2">
        <v>135</v>
      </c>
      <c r="F136" s="11">
        <f>IF(OR(AND('解答用紙（ver.2021.6.22）'!B136=3,'解答用紙（ver.2021.6.22）'!C136=5),AND('解答用紙（ver.2021.6.22）'!B136=5,'解答用紙（ver.2021.6.22）'!C136=3)),1,0)</f>
        <v>0</v>
      </c>
    </row>
    <row r="137" spans="5:6" x14ac:dyDescent="0.4">
      <c r="E137" s="2">
        <v>136</v>
      </c>
      <c r="F137" s="11">
        <f>IF('解答用紙（ver.2021.6.22）'!B137=5,3,0)</f>
        <v>0</v>
      </c>
    </row>
    <row r="138" spans="5:6" x14ac:dyDescent="0.4">
      <c r="E138" s="2">
        <v>137</v>
      </c>
      <c r="F138" s="11">
        <f>IF('解答用紙（ver.2021.6.22）'!B138=5,3,0)</f>
        <v>0</v>
      </c>
    </row>
    <row r="139" spans="5:6" x14ac:dyDescent="0.4">
      <c r="E139" s="2">
        <v>138</v>
      </c>
      <c r="F139" s="11">
        <f>IF('解答用紙（ver.2021.6.22）'!B139=3,3,0)</f>
        <v>0</v>
      </c>
    </row>
    <row r="140" spans="5:6" x14ac:dyDescent="0.4">
      <c r="E140" s="2">
        <v>139</v>
      </c>
      <c r="F140" s="11">
        <f>IF('解答用紙（ver.2021.6.22）'!B140=4,3,0)</f>
        <v>0</v>
      </c>
    </row>
    <row r="141" spans="5:6" x14ac:dyDescent="0.4">
      <c r="E141" s="2">
        <v>140</v>
      </c>
      <c r="F141" s="11">
        <f>IF('解答用紙（ver.2021.6.22）'!B141=3,3,0)</f>
        <v>0</v>
      </c>
    </row>
    <row r="142" spans="5:6" x14ac:dyDescent="0.4">
      <c r="E142" s="2">
        <v>141</v>
      </c>
      <c r="F142" s="11">
        <f>IF('解答用紙（ver.2021.6.22）'!B142=5,3,0)</f>
        <v>0</v>
      </c>
    </row>
    <row r="143" spans="5:6" x14ac:dyDescent="0.4">
      <c r="E143" s="2">
        <v>142</v>
      </c>
      <c r="F143" s="11">
        <f>IF('解答用紙（ver.2021.6.22）'!B143=4,3,0)</f>
        <v>0</v>
      </c>
    </row>
    <row r="144" spans="5:6" x14ac:dyDescent="0.4">
      <c r="E144" s="2">
        <v>143</v>
      </c>
      <c r="F144" s="11">
        <f>IF('解答用紙（ver.2021.6.22）'!B144=5,3,0)</f>
        <v>0</v>
      </c>
    </row>
    <row r="145" spans="5:6" x14ac:dyDescent="0.4">
      <c r="E145" s="2">
        <v>144</v>
      </c>
      <c r="F145" s="11">
        <f>IF('解答用紙（ver.2021.6.22）'!B145=4,3,0)</f>
        <v>0</v>
      </c>
    </row>
    <row r="146" spans="5:6" x14ac:dyDescent="0.4">
      <c r="E146" s="2">
        <v>145</v>
      </c>
      <c r="F146" s="11">
        <f>IF('解答用紙（ver.2021.6.22）'!B146=2,3,0)</f>
        <v>0</v>
      </c>
    </row>
    <row r="147" spans="5:6" x14ac:dyDescent="0.4">
      <c r="E147" s="2">
        <v>146</v>
      </c>
      <c r="F147" s="11">
        <f>IF('解答用紙（ver.2021.6.22）'!B147=4,3,0)</f>
        <v>0</v>
      </c>
    </row>
    <row r="148" spans="5:6" x14ac:dyDescent="0.4">
      <c r="E148" s="2">
        <v>147</v>
      </c>
      <c r="F148" s="11">
        <f>IF('解答用紙（ver.2021.6.22）'!B148=4,3,0)</f>
        <v>0</v>
      </c>
    </row>
    <row r="149" spans="5:6" x14ac:dyDescent="0.4">
      <c r="E149" s="2">
        <v>148</v>
      </c>
      <c r="F149" s="11">
        <f>IF('解答用紙（ver.2021.6.22）'!B149=2,3,0)</f>
        <v>0</v>
      </c>
    </row>
    <row r="150" spans="5:6" x14ac:dyDescent="0.4">
      <c r="E150" s="2">
        <v>149</v>
      </c>
      <c r="F150" s="11">
        <f>IF('解答用紙（ver.2021.6.22）'!B150=2,3,0)</f>
        <v>0</v>
      </c>
    </row>
    <row r="151" spans="5:6" x14ac:dyDescent="0.4">
      <c r="E151" s="2">
        <v>150</v>
      </c>
      <c r="F151" s="11">
        <f>IF('解答用紙（ver.2021.6.22）'!B151=4,3,0)</f>
        <v>0</v>
      </c>
    </row>
    <row r="152" spans="5:6" x14ac:dyDescent="0.4">
      <c r="E152" s="2">
        <v>151</v>
      </c>
      <c r="F152" s="11">
        <f>IF('解答用紙（ver.2021.6.22）'!B152=2,3,0)</f>
        <v>0</v>
      </c>
    </row>
    <row r="153" spans="5:6" x14ac:dyDescent="0.4">
      <c r="E153" s="2">
        <v>152</v>
      </c>
      <c r="F153" s="11">
        <f>IF(OR(AND('解答用紙（ver.2021.6.22）'!B153=1,'解答用紙（ver.2021.6.22）'!C153=4),AND('解答用紙（ver.2021.6.22）'!B153=4,'解答用紙（ver.2021.6.22）'!C153=1)),3,0)</f>
        <v>0</v>
      </c>
    </row>
    <row r="154" spans="5:6" x14ac:dyDescent="0.4">
      <c r="E154" s="2">
        <v>153</v>
      </c>
      <c r="F154" s="11">
        <f>IF(OR(AND('解答用紙（ver.2021.6.22）'!B154=3,'解答用紙（ver.2021.6.22）'!C154=4),AND('解答用紙（ver.2021.6.22）'!B154=4,'解答用紙（ver.2021.6.22）'!C154=3)),3,0)</f>
        <v>0</v>
      </c>
    </row>
    <row r="155" spans="5:6" x14ac:dyDescent="0.4">
      <c r="E155" s="2">
        <v>154</v>
      </c>
      <c r="F155" s="11">
        <f>IF(OR(AND('解答用紙（ver.2021.6.22）'!B155=1,'解答用紙（ver.2021.6.22）'!C155=3),AND('解答用紙（ver.2021.6.22）'!B155=3,'解答用紙（ver.2021.6.22）'!C155=1)),3,0)</f>
        <v>0</v>
      </c>
    </row>
  </sheetData>
  <sheetProtection password="D731" sheet="1" objects="1" scenarios="1" selectLockedCells="1" selectUnlockedCells="1"/>
  <mergeCells count="1">
    <mergeCell ref="B2:C2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4" sqref="A14"/>
    </sheetView>
  </sheetViews>
  <sheetFormatPr defaultRowHeight="18.75" x14ac:dyDescent="0.4"/>
  <sheetData/>
  <sheetProtection password="D731" sheet="1" objects="1" scenarios="1" selectLockedCells="1" selectUnlockedCells="1"/>
  <phoneticPr fontId="1"/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5" r:id="rId4">
          <objectPr defaultSize="0" r:id="rId5">
            <anchor moveWithCells="1">
              <from>
                <xdr:col>0</xdr:col>
                <xdr:colOff>676275</xdr:colOff>
                <xdr:row>0</xdr:row>
                <xdr:rowOff>219075</xdr:rowOff>
              </from>
              <to>
                <xdr:col>17</xdr:col>
                <xdr:colOff>28575</xdr:colOff>
                <xdr:row>17</xdr:row>
                <xdr:rowOff>209550</xdr:rowOff>
              </to>
            </anchor>
          </objectPr>
        </oleObject>
      </mc:Choice>
      <mc:Fallback>
        <oleObject progId="Word.Document.12" shapeId="307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4"/>
  <sheetViews>
    <sheetView zoomScaleNormal="100" workbookViewId="0">
      <selection activeCell="H19" sqref="H19"/>
    </sheetView>
  </sheetViews>
  <sheetFormatPr defaultRowHeight="18.75" x14ac:dyDescent="0.4"/>
  <cols>
    <col min="1" max="1" width="8.75" customWidth="1"/>
  </cols>
  <sheetData>
    <row r="2" spans="1:1" x14ac:dyDescent="0.4">
      <c r="A2" s="3"/>
    </row>
    <row r="4" spans="1:1" x14ac:dyDescent="0.4">
      <c r="A4" s="3"/>
    </row>
  </sheetData>
  <sheetProtection password="D731" sheet="1" objects="1" scenarios="1" selectLockedCells="1" selectUnlockedCells="1"/>
  <phoneticPr fontId="1"/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0</xdr:col>
                <xdr:colOff>657225</xdr:colOff>
                <xdr:row>1</xdr:row>
                <xdr:rowOff>0</xdr:rowOff>
              </from>
              <to>
                <xdr:col>17</xdr:col>
                <xdr:colOff>47625</xdr:colOff>
                <xdr:row>17</xdr:row>
                <xdr:rowOff>219075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解答用紙（ver.2021.6.22）</vt:lpstr>
      <vt:lpstr>採点結果</vt:lpstr>
      <vt:lpstr>使用方法</vt:lpstr>
      <vt:lpstr>免責事項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2021-06-21T23:28:01Z</dcterms:modified>
</cp:coreProperties>
</file>